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<sst xmlns="http://schemas.openxmlformats.org/spreadsheetml/2006/main" count="71" uniqueCount="53">
  <si>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№ п/п</t>
  </si>
  <si>
    <t xml:space="preserve">Найменування </t>
  </si>
  <si>
    <t>Сума,грн</t>
  </si>
  <si>
    <t>Канцтовари</t>
  </si>
  <si>
    <t>Класні журнали</t>
  </si>
  <si>
    <t>Миючі засоби</t>
  </si>
  <si>
    <t>Медикаменти</t>
  </si>
  <si>
    <t>Пальник</t>
  </si>
  <si>
    <t>Блок автоматики</t>
  </si>
  <si>
    <t>Дуттьові вентилятори</t>
  </si>
  <si>
    <t>Дверіу топку</t>
  </si>
  <si>
    <t>Установка в к-кті з мембранним бачком 50л</t>
  </si>
  <si>
    <t>Вогнегасники ВП-5</t>
  </si>
  <si>
    <t>Лампи Льод Feron</t>
  </si>
  <si>
    <t>Вимірювач артеріального тиску</t>
  </si>
  <si>
    <t>Металопластикові вікна</t>
  </si>
  <si>
    <t>Металопластикові двері</t>
  </si>
  <si>
    <t>Дрель, перфоратор</t>
  </si>
  <si>
    <t>Дошки</t>
  </si>
  <si>
    <t>Дошка шкільна</t>
  </si>
  <si>
    <t>Набір маркерів</t>
  </si>
  <si>
    <t>Набір магнітів</t>
  </si>
  <si>
    <t>Спецфонд, гранти та дарунки</t>
  </si>
  <si>
    <t>Стіл письмовий</t>
  </si>
  <si>
    <t>Всього загальний та спеціальний:</t>
  </si>
  <si>
    <t>Разом:</t>
  </si>
  <si>
    <t>Загальний фонд</t>
  </si>
  <si>
    <t>КЕКВ</t>
  </si>
  <si>
    <t>Найменування</t>
  </si>
  <si>
    <t>Сума</t>
  </si>
  <si>
    <t>Заробітна плата</t>
  </si>
  <si>
    <t>Нарахування на оплату праці</t>
  </si>
  <si>
    <t>Двері у топку</t>
  </si>
  <si>
    <t>Новорічні призи</t>
  </si>
  <si>
    <t>Прдукти харчування пільговикам</t>
  </si>
  <si>
    <t>Інтернет</t>
  </si>
  <si>
    <t>Програмний комплекс "Курс"</t>
  </si>
  <si>
    <t>Вимірювання опору розтікання контура заземлення</t>
  </si>
  <si>
    <t>Вивіз мусора</t>
  </si>
  <si>
    <t>Технічне обстеженна газових приладів</t>
  </si>
  <si>
    <t>Технічне діагностування вогнегасників</t>
  </si>
  <si>
    <t>Заправка картриджа</t>
  </si>
  <si>
    <t>Програмне забезпечення "Соната"</t>
  </si>
  <si>
    <t>Корегування проектно-кошторисної документації "Технічне переоснащення газової опалювальної"</t>
  </si>
  <si>
    <t xml:space="preserve">Оплата відрядження </t>
  </si>
  <si>
    <t>Плата за воду</t>
  </si>
  <si>
    <t>Плата за електроенергію</t>
  </si>
  <si>
    <t>Плата за газ</t>
  </si>
  <si>
    <t>Оплата навчання по техніці безпеки</t>
  </si>
  <si>
    <t>Всього:</t>
  </si>
  <si>
    <t>Перевірка ДВК і послуги банку</t>
  </si>
  <si>
    <t>Послуга з виконання проектно-кошторисних робіт в системі газопостачання (надання технічних умов)</t>
  </si>
  <si>
    <t>Видатки Долинської ЗОШ за 2017 рік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</si>
</sst>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workbookViewId="0" topLeftCell="A4">
      <selection activeCell="C13" sqref="C13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46.57421875" style="0" customWidth="1"/>
    <col min="4" max="4" width="14.8515625" style="0" customWidth="1"/>
  </cols>
  <sheetData>
    <row r="2" ht="18">
      <c r="C2" s="11" t="s">
        <v>52</v>
      </c>
    </row>
    <row r="3" spans="1:4" ht="12.75">
      <c r="A3" s="1" t="s">
        <v>0</v>
      </c>
      <c r="B3" s="1" t="s">
        <v>27</v>
      </c>
      <c r="C3" s="1" t="s">
        <v>28</v>
      </c>
      <c r="D3" s="1" t="s">
        <v>29</v>
      </c>
    </row>
    <row r="4" spans="1:4" ht="12.75">
      <c r="A4" s="1">
        <v>1</v>
      </c>
      <c r="B4" s="1">
        <v>2111</v>
      </c>
      <c r="C4" s="1" t="s">
        <v>30</v>
      </c>
      <c r="D4" s="1">
        <v>693263.27</v>
      </c>
    </row>
    <row r="5" spans="1:4" ht="12.75">
      <c r="A5" s="1">
        <v>2</v>
      </c>
      <c r="B5" s="1">
        <v>2120</v>
      </c>
      <c r="C5" s="1" t="s">
        <v>31</v>
      </c>
      <c r="D5" s="1">
        <v>153312.32</v>
      </c>
    </row>
    <row r="6" spans="1:4" ht="15">
      <c r="A6" s="1">
        <v>3</v>
      </c>
      <c r="B6" s="1">
        <v>2210</v>
      </c>
      <c r="C6" s="2" t="s">
        <v>3</v>
      </c>
      <c r="D6" s="2">
        <v>622.75</v>
      </c>
    </row>
    <row r="7" spans="1:4" ht="15">
      <c r="A7" s="1"/>
      <c r="B7" s="1"/>
      <c r="C7" s="2" t="s">
        <v>4</v>
      </c>
      <c r="D7" s="2">
        <v>910</v>
      </c>
    </row>
    <row r="8" spans="1:4" ht="15">
      <c r="A8" s="1"/>
      <c r="B8" s="1"/>
      <c r="C8" s="2" t="s">
        <v>5</v>
      </c>
      <c r="D8" s="2">
        <v>4026.19</v>
      </c>
    </row>
    <row r="9" spans="1:4" ht="15">
      <c r="A9" s="1"/>
      <c r="B9" s="1">
        <v>3110</v>
      </c>
      <c r="C9" s="2" t="s">
        <v>7</v>
      </c>
      <c r="D9" s="2">
        <v>75600</v>
      </c>
    </row>
    <row r="10" spans="1:4" ht="15">
      <c r="A10" s="1"/>
      <c r="B10" s="1"/>
      <c r="C10" s="2" t="s">
        <v>8</v>
      </c>
      <c r="D10" s="2">
        <v>1900</v>
      </c>
    </row>
    <row r="11" spans="1:4" ht="15">
      <c r="A11" s="1"/>
      <c r="B11" s="1"/>
      <c r="C11" s="2" t="s">
        <v>9</v>
      </c>
      <c r="D11" s="2">
        <v>800</v>
      </c>
    </row>
    <row r="12" spans="1:4" ht="15">
      <c r="A12" s="1"/>
      <c r="B12" s="1"/>
      <c r="C12" s="2" t="s">
        <v>32</v>
      </c>
      <c r="D12" s="2">
        <v>2500</v>
      </c>
    </row>
    <row r="13" spans="1:4" ht="15">
      <c r="A13" s="1"/>
      <c r="B13" s="1">
        <v>3110</v>
      </c>
      <c r="C13" s="2" t="s">
        <v>11</v>
      </c>
      <c r="D13" s="2">
        <v>14030</v>
      </c>
    </row>
    <row r="14" spans="1:4" ht="15">
      <c r="A14" s="1"/>
      <c r="B14" s="1"/>
      <c r="C14" s="2" t="s">
        <v>16</v>
      </c>
      <c r="D14" s="2">
        <v>38025</v>
      </c>
    </row>
    <row r="15" spans="1:4" ht="15">
      <c r="A15" s="1"/>
      <c r="B15" s="1"/>
      <c r="C15" s="2" t="s">
        <v>15</v>
      </c>
      <c r="D15" s="2">
        <v>27570</v>
      </c>
    </row>
    <row r="16" spans="1:4" ht="15">
      <c r="A16" s="1"/>
      <c r="B16" s="1"/>
      <c r="C16" s="2" t="s">
        <v>12</v>
      </c>
      <c r="D16" s="2">
        <v>7200</v>
      </c>
    </row>
    <row r="17" spans="1:4" ht="15">
      <c r="A17" s="1"/>
      <c r="B17" s="1"/>
      <c r="C17" s="2" t="s">
        <v>13</v>
      </c>
      <c r="D17" s="2">
        <v>1312.1</v>
      </c>
    </row>
    <row r="18" spans="1:4" ht="15">
      <c r="A18" s="1"/>
      <c r="B18" s="1"/>
      <c r="C18" s="2" t="s">
        <v>17</v>
      </c>
      <c r="D18" s="2">
        <v>2417.8</v>
      </c>
    </row>
    <row r="19" spans="1:4" ht="15">
      <c r="A19" s="1"/>
      <c r="B19" s="1"/>
      <c r="C19" s="2" t="s">
        <v>18</v>
      </c>
      <c r="D19" s="2">
        <v>7534</v>
      </c>
    </row>
    <row r="20" spans="1:4" ht="15">
      <c r="A20" s="1"/>
      <c r="B20" s="1"/>
      <c r="C20" s="2" t="s">
        <v>33</v>
      </c>
      <c r="D20" s="1">
        <v>700</v>
      </c>
    </row>
    <row r="21" spans="1:4" ht="15">
      <c r="A21" s="1"/>
      <c r="B21" s="1"/>
      <c r="C21" s="2" t="s">
        <v>25</v>
      </c>
      <c r="D21" s="1">
        <f>SUM(D6:D20)</f>
        <v>185147.84</v>
      </c>
    </row>
    <row r="22" spans="1:4" ht="15">
      <c r="A22" s="2">
        <v>4</v>
      </c>
      <c r="B22" s="2">
        <v>2220</v>
      </c>
      <c r="C22" s="2" t="s">
        <v>6</v>
      </c>
      <c r="D22" s="2">
        <v>500</v>
      </c>
    </row>
    <row r="23" spans="1:4" ht="15">
      <c r="A23" s="2">
        <v>5</v>
      </c>
      <c r="B23" s="2">
        <v>2230</v>
      </c>
      <c r="C23" s="2" t="s">
        <v>34</v>
      </c>
      <c r="D23" s="2">
        <v>10802.55</v>
      </c>
    </row>
    <row r="24" spans="1:4" ht="15">
      <c r="A24" s="2">
        <v>6</v>
      </c>
      <c r="B24" s="2">
        <v>2240</v>
      </c>
      <c r="C24" s="2" t="s">
        <v>35</v>
      </c>
      <c r="D24" s="2">
        <v>2400</v>
      </c>
    </row>
    <row r="25" spans="1:4" ht="15">
      <c r="A25" s="2"/>
      <c r="B25" s="2"/>
      <c r="C25" s="2" t="s">
        <v>36</v>
      </c>
      <c r="D25" s="2">
        <v>2950</v>
      </c>
    </row>
    <row r="26" spans="1:4" ht="15">
      <c r="A26" s="2"/>
      <c r="B26" s="2"/>
      <c r="C26" s="2" t="s">
        <v>37</v>
      </c>
      <c r="D26" s="2">
        <v>1935.34</v>
      </c>
    </row>
    <row r="27" spans="1:4" ht="15">
      <c r="A27" s="2"/>
      <c r="B27" s="2"/>
      <c r="C27" s="2" t="s">
        <v>50</v>
      </c>
      <c r="D27" s="2">
        <v>345.8</v>
      </c>
    </row>
    <row r="28" spans="1:4" ht="15">
      <c r="A28" s="2"/>
      <c r="B28" s="2"/>
      <c r="C28" s="2" t="s">
        <v>38</v>
      </c>
      <c r="D28" s="2">
        <v>232.5</v>
      </c>
    </row>
    <row r="29" spans="1:4" ht="15">
      <c r="A29" s="2"/>
      <c r="B29" s="2"/>
      <c r="C29" s="2" t="s">
        <v>39</v>
      </c>
      <c r="D29" s="2">
        <v>643.07</v>
      </c>
    </row>
    <row r="30" spans="1:4" ht="45">
      <c r="A30" s="2"/>
      <c r="B30" s="2"/>
      <c r="C30" s="10" t="s">
        <v>51</v>
      </c>
      <c r="D30" s="2">
        <v>241.52</v>
      </c>
    </row>
    <row r="31" spans="1:4" ht="15">
      <c r="A31" s="2"/>
      <c r="B31" s="2"/>
      <c r="C31" s="2" t="s">
        <v>40</v>
      </c>
      <c r="D31" s="2">
        <v>700</v>
      </c>
    </row>
    <row r="32" spans="1:4" ht="15">
      <c r="A32" s="2"/>
      <c r="B32" s="2"/>
      <c r="C32" s="2" t="s">
        <v>41</v>
      </c>
      <c r="D32" s="2">
        <v>140</v>
      </c>
    </row>
    <row r="33" spans="1:4" ht="15">
      <c r="A33" s="2"/>
      <c r="B33" s="2"/>
      <c r="C33" s="2" t="s">
        <v>42</v>
      </c>
      <c r="D33" s="2">
        <v>650</v>
      </c>
    </row>
    <row r="34" spans="1:4" ht="45">
      <c r="A34" s="2"/>
      <c r="B34" s="2"/>
      <c r="C34" s="10" t="s">
        <v>43</v>
      </c>
      <c r="D34" s="2">
        <v>6631</v>
      </c>
    </row>
    <row r="35" spans="1:4" ht="15">
      <c r="A35" s="2"/>
      <c r="B35" s="2"/>
      <c r="C35" s="2" t="s">
        <v>25</v>
      </c>
      <c r="D35" s="2">
        <f>SUM(D24:D34)</f>
        <v>16869.230000000003</v>
      </c>
    </row>
    <row r="36" spans="1:4" ht="15">
      <c r="A36" s="2">
        <v>7</v>
      </c>
      <c r="B36" s="2">
        <v>2250</v>
      </c>
      <c r="C36" s="2" t="s">
        <v>44</v>
      </c>
      <c r="D36" s="2">
        <v>2718.78</v>
      </c>
    </row>
    <row r="37" spans="1:4" ht="15">
      <c r="A37" s="2">
        <v>8</v>
      </c>
      <c r="B37" s="2">
        <v>2272</v>
      </c>
      <c r="C37" s="2" t="s">
        <v>45</v>
      </c>
      <c r="D37" s="2">
        <v>499.1</v>
      </c>
    </row>
    <row r="38" spans="1:4" ht="15">
      <c r="A38" s="2">
        <v>9</v>
      </c>
      <c r="B38" s="2">
        <v>2273</v>
      </c>
      <c r="C38" s="2" t="s">
        <v>46</v>
      </c>
      <c r="D38" s="2">
        <v>15056.99</v>
      </c>
    </row>
    <row r="39" spans="1:4" ht="15">
      <c r="A39" s="2">
        <v>10</v>
      </c>
      <c r="B39" s="2">
        <v>2274</v>
      </c>
      <c r="C39" s="2" t="s">
        <v>47</v>
      </c>
      <c r="D39" s="2">
        <v>87432.79</v>
      </c>
    </row>
    <row r="40" spans="1:4" ht="15">
      <c r="A40" s="2">
        <v>11</v>
      </c>
      <c r="B40" s="2">
        <v>2282</v>
      </c>
      <c r="C40" s="2" t="s">
        <v>48</v>
      </c>
      <c r="D40" s="2">
        <v>620</v>
      </c>
    </row>
    <row r="41" spans="1:4" ht="15">
      <c r="A41" s="2"/>
      <c r="B41" s="2"/>
      <c r="C41" s="2" t="s">
        <v>49</v>
      </c>
      <c r="D41" s="2">
        <f>D4+D5+D21+D22+D23+D35+D36+D37+D38+D39+D40</f>
        <v>1166222.8700000003</v>
      </c>
    </row>
    <row r="42" spans="1:4" ht="12.75">
      <c r="A42" s="9"/>
      <c r="B42" s="9"/>
      <c r="C42" s="9"/>
      <c r="D4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28"/>
  <sheetViews>
    <sheetView workbookViewId="0" topLeftCell="A1">
      <selection activeCell="C5" sqref="C5:D19"/>
    </sheetView>
  </sheetViews>
  <sheetFormatPr defaultColWidth="9.140625" defaultRowHeight="12.75"/>
  <cols>
    <col min="2" max="2" width="6.7109375" style="0" customWidth="1"/>
    <col min="3" max="3" width="39.57421875" style="0" customWidth="1"/>
    <col min="4" max="4" width="15.57421875" style="0" customWidth="1"/>
  </cols>
  <sheetData>
    <row r="3" spans="2:4" ht="27.75" customHeight="1">
      <c r="B3" s="2" t="s">
        <v>0</v>
      </c>
      <c r="C3" s="3" t="s">
        <v>1</v>
      </c>
      <c r="D3" s="2" t="s">
        <v>2</v>
      </c>
    </row>
    <row r="4" spans="2:4" ht="27.75" customHeight="1">
      <c r="B4" s="1"/>
      <c r="C4" s="4" t="s">
        <v>26</v>
      </c>
      <c r="D4" s="1"/>
    </row>
    <row r="5" spans="2:4" ht="15">
      <c r="B5" s="2">
        <v>1</v>
      </c>
      <c r="C5" s="2" t="s">
        <v>3</v>
      </c>
      <c r="D5" s="2">
        <v>622.75</v>
      </c>
    </row>
    <row r="6" spans="2:4" ht="15">
      <c r="B6" s="2">
        <v>2</v>
      </c>
      <c r="C6" s="2" t="s">
        <v>4</v>
      </c>
      <c r="D6" s="2">
        <v>910</v>
      </c>
    </row>
    <row r="7" spans="2:4" ht="15">
      <c r="B7" s="2">
        <v>3</v>
      </c>
      <c r="C7" s="2" t="s">
        <v>5</v>
      </c>
      <c r="D7" s="2">
        <v>4026.19</v>
      </c>
    </row>
    <row r="8" spans="2:4" ht="15">
      <c r="B8" s="2">
        <v>4</v>
      </c>
      <c r="C8" s="2" t="s">
        <v>6</v>
      </c>
      <c r="D8" s="2">
        <v>500</v>
      </c>
    </row>
    <row r="9" spans="2:4" ht="15">
      <c r="B9" s="2">
        <v>5</v>
      </c>
      <c r="C9" s="2" t="s">
        <v>7</v>
      </c>
      <c r="D9" s="2">
        <v>75600</v>
      </c>
    </row>
    <row r="10" spans="2:4" ht="15">
      <c r="B10" s="2">
        <v>6</v>
      </c>
      <c r="C10" s="2" t="s">
        <v>8</v>
      </c>
      <c r="D10" s="2">
        <v>1900</v>
      </c>
    </row>
    <row r="11" spans="2:4" ht="15">
      <c r="B11" s="2">
        <v>7</v>
      </c>
      <c r="C11" s="2" t="s">
        <v>9</v>
      </c>
      <c r="D11" s="2">
        <v>800</v>
      </c>
    </row>
    <row r="12" spans="2:4" ht="15">
      <c r="B12" s="2">
        <v>8</v>
      </c>
      <c r="C12" s="2" t="s">
        <v>10</v>
      </c>
      <c r="D12" s="2">
        <v>2500</v>
      </c>
    </row>
    <row r="13" spans="2:4" ht="15">
      <c r="B13" s="2">
        <v>9</v>
      </c>
      <c r="C13" s="2" t="s">
        <v>11</v>
      </c>
      <c r="D13" s="2">
        <v>14030</v>
      </c>
    </row>
    <row r="14" spans="2:4" ht="15">
      <c r="B14" s="2">
        <v>10</v>
      </c>
      <c r="C14" s="2" t="s">
        <v>16</v>
      </c>
      <c r="D14" s="2">
        <v>38025</v>
      </c>
    </row>
    <row r="15" spans="2:4" ht="15">
      <c r="B15" s="2">
        <v>11</v>
      </c>
      <c r="C15" s="2" t="s">
        <v>15</v>
      </c>
      <c r="D15" s="2">
        <v>27570</v>
      </c>
    </row>
    <row r="16" spans="2:4" ht="15">
      <c r="B16" s="2">
        <v>12</v>
      </c>
      <c r="C16" s="2" t="s">
        <v>12</v>
      </c>
      <c r="D16" s="2">
        <v>7200</v>
      </c>
    </row>
    <row r="17" spans="2:4" ht="15">
      <c r="B17" s="2">
        <v>13</v>
      </c>
      <c r="C17" s="2" t="s">
        <v>13</v>
      </c>
      <c r="D17" s="2">
        <v>1312.1</v>
      </c>
    </row>
    <row r="18" spans="2:4" ht="15">
      <c r="B18" s="2">
        <v>14</v>
      </c>
      <c r="C18" s="2" t="s">
        <v>17</v>
      </c>
      <c r="D18" s="2">
        <v>2417.8</v>
      </c>
    </row>
    <row r="19" spans="2:4" ht="15">
      <c r="B19" s="2">
        <v>15</v>
      </c>
      <c r="C19" s="2" t="s">
        <v>18</v>
      </c>
      <c r="D19" s="2">
        <v>7534</v>
      </c>
    </row>
    <row r="20" spans="2:4" ht="15">
      <c r="B20" s="2"/>
      <c r="C20" s="2" t="s">
        <v>25</v>
      </c>
      <c r="D20" s="5">
        <f>SUM(D5:D19)</f>
        <v>184947.84</v>
      </c>
    </row>
    <row r="21" spans="2:4" ht="18">
      <c r="B21" s="1"/>
      <c r="C21" s="6" t="s">
        <v>22</v>
      </c>
      <c r="D21" s="1"/>
    </row>
    <row r="22" spans="2:4" ht="15">
      <c r="B22" s="2">
        <v>1</v>
      </c>
      <c r="C22" s="2" t="s">
        <v>19</v>
      </c>
      <c r="D22" s="2">
        <v>13195</v>
      </c>
    </row>
    <row r="23" spans="2:4" ht="15">
      <c r="B23" s="2">
        <v>2</v>
      </c>
      <c r="C23" s="2" t="s">
        <v>20</v>
      </c>
      <c r="D23" s="2">
        <v>325</v>
      </c>
    </row>
    <row r="24" spans="2:4" ht="15">
      <c r="B24" s="2">
        <v>3</v>
      </c>
      <c r="C24" s="2" t="s">
        <v>21</v>
      </c>
      <c r="D24" s="2">
        <v>5</v>
      </c>
    </row>
    <row r="25" spans="2:4" ht="15">
      <c r="B25" s="2">
        <v>4</v>
      </c>
      <c r="C25" s="2" t="s">
        <v>23</v>
      </c>
      <c r="D25" s="2">
        <v>3800</v>
      </c>
    </row>
    <row r="26" spans="2:4" ht="15">
      <c r="B26" s="2">
        <v>5</v>
      </c>
      <c r="C26" s="2" t="s">
        <v>14</v>
      </c>
      <c r="D26" s="2">
        <v>290</v>
      </c>
    </row>
    <row r="27" spans="2:4" ht="15">
      <c r="B27" s="2"/>
      <c r="C27" s="2" t="s">
        <v>25</v>
      </c>
      <c r="D27" s="2">
        <f>SUM(D22:D26)</f>
        <v>17615</v>
      </c>
    </row>
    <row r="28" spans="2:4" ht="20.25">
      <c r="B28" s="2"/>
      <c r="C28" s="7" t="s">
        <v>24</v>
      </c>
      <c r="D28" s="8">
        <f>D20+D27</f>
        <v>202562.84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WinXPProSP3</cp:lastModifiedBy>
  <cp:lastPrinted>2018-01-23T12:51:53Z</cp:lastPrinted>
  <dcterms:created xsi:type="dcterms:W3CDTF">1996-10-08T23:32:33Z</dcterms:created>
  <dcterms:modified xsi:type="dcterms:W3CDTF">2018-01-26T12:19:02Z</dcterms:modified>
  <cp:category/>
  <cp:version/>
  <cp:contentType/>
  <cp:contentStatus/>
</cp:coreProperties>
</file>